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KralikTibor\33S_Szakképzési centrum2015\IKK_képzések\KT_képzések\MIR\MIR képzés anyagai_2022_01\MIR_éles_anyagok_2022_02_28\ITM_Oktatói_értékelés_módszt_leadott_02_10\Excelek\"/>
    </mc:Choice>
  </mc:AlternateContent>
  <xr:revisionPtr revIDLastSave="0" documentId="13_ncr:1_{AF55912D-84EA-4FCF-BA40-D54EF84CACC9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értékelési szempontrendszer" sheetId="1" r:id="rId1"/>
    <sheet name="adatforráso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8" i="1" s="1"/>
  <c r="I41" i="1"/>
  <c r="I36" i="1"/>
  <c r="I31" i="1"/>
  <c r="I26" i="1"/>
  <c r="I18" i="1"/>
  <c r="I15" i="1"/>
  <c r="I13" i="1"/>
  <c r="I10" i="1"/>
  <c r="I3" i="1"/>
  <c r="H48" i="1"/>
  <c r="G48" i="1"/>
</calcChain>
</file>

<file path=xl/sharedStrings.xml><?xml version="1.0" encoding="utf-8"?>
<sst xmlns="http://schemas.openxmlformats.org/spreadsheetml/2006/main" count="249" uniqueCount="139">
  <si>
    <t>Értékelési terület</t>
  </si>
  <si>
    <t>Értékelési szempont</t>
  </si>
  <si>
    <t>Magyarázat</t>
  </si>
  <si>
    <t>Érték 1-6-ig</t>
  </si>
  <si>
    <t>1.</t>
  </si>
  <si>
    <t>Képzettség - szakképzettség</t>
  </si>
  <si>
    <t>oklevelek, bizonyítványok, tanúsítványok</t>
  </si>
  <si>
    <t>Pedagógiai végzettség</t>
  </si>
  <si>
    <t>Szakirányú továbbképzés</t>
  </si>
  <si>
    <t>Nyelvismeret</t>
  </si>
  <si>
    <t>2.</t>
  </si>
  <si>
    <t>Szakmai tapasztalat</t>
  </si>
  <si>
    <t>Nemzetközi szakirányú tapasztalat</t>
  </si>
  <si>
    <t>3.</t>
  </si>
  <si>
    <t>Munkaerőpiaci érték</t>
  </si>
  <si>
    <t>Szervezeten belüli hatása az intézményi eredményességre</t>
  </si>
  <si>
    <t>az intézményi jövőkép és stratégia alapján meghatározott munkaköri értékek</t>
  </si>
  <si>
    <t>Stratégiai szakterület</t>
  </si>
  <si>
    <t>4.</t>
  </si>
  <si>
    <t>Szakmai felkészültség</t>
  </si>
  <si>
    <t>5.</t>
  </si>
  <si>
    <t>A szakképzésreleváns korszerű módszertan alkalmazása</t>
  </si>
  <si>
    <t>Gyakorlatorientált, tevékenységközpontú, tanulási eredmény alapú módszereket alkalmaz.</t>
  </si>
  <si>
    <t>Tanulási-tanítási folymatban rendszeresen alkalmazza a digitális eszközöket, azokat tudatosan a pedagógiai folyamat céljainak megfelelően, rutinszerűen alkalmazza.</t>
  </si>
  <si>
    <t>A módszereket a tanulók és a tanuló csoportok igényeinek, előzetes tudásának megfelelően választja ki, differenciált oktatást alkalmaz.</t>
  </si>
  <si>
    <t xml:space="preserve">A szakképzési tartalomhoz megfelelő munkaformákat alkalmaz. </t>
  </si>
  <si>
    <t>6.</t>
  </si>
  <si>
    <t>Pedagógiai tervezés</t>
  </si>
  <si>
    <t>Tervezésében figyelembe veszi a tanulói igényeket és adottságokat, beépíti a digitális oktatás módszereit és eszközeit.</t>
  </si>
  <si>
    <t>7.</t>
  </si>
  <si>
    <t>Pedagógiai értékelés</t>
  </si>
  <si>
    <t>Ismeri és pedagógiailag tudatosan alkalmazza az értékelési módszereket.</t>
  </si>
  <si>
    <t>Értékelési rendszere koherens, a követelmények alapján meghatározott.</t>
  </si>
  <si>
    <t>Az oktatási folyamat elején ismerteti az elvárásokat a szülőkkel, tanulókkal.</t>
  </si>
  <si>
    <t>Ellenőrzéseinek méréseinek, értékeléseinek eredményeit rendszeresen szakszerűen elemzi, felhasználja a tanulók fejlesztési céljainak és feladatainak kijelölésében.</t>
  </si>
  <si>
    <t>Az értékelés eredményeinek elemzésével visszacsatol a pedagógiai folyamatra (tartalom, módszer, munkaforma), annak fejlesztéséhez használja fel.</t>
  </si>
  <si>
    <t>8.</t>
  </si>
  <si>
    <t>Együttműködik az egy osztályban tanító oktatókkal, a tantárgyköziség megvalósításában és a tanulók személyiségfejlesztése érdekében.</t>
  </si>
  <si>
    <t>Részt vesz tudásmegosztásban.</t>
  </si>
  <si>
    <t xml:space="preserve">Együttműködik a szülőkkel és a pedagógiai munkát segítő szakemberekkel. </t>
  </si>
  <si>
    <t>Aktív pályaorientációs tevékenységet végez.</t>
  </si>
  <si>
    <t>9.</t>
  </si>
  <si>
    <t xml:space="preserve">Pedagógiai munkájában épít a szociális tanulásban rejlő lehetőségekre. </t>
  </si>
  <si>
    <t>Támogatja a tanulók önálló gondolkodását, a tanulási-tanítási folyamat részévé teszi a tanulók ötleteit, önálló kezdeményezéseit, ezzel támogatva a munkavállalói és a vállalkozói kompetenciáik fejlesztését.</t>
  </si>
  <si>
    <t>10.</t>
  </si>
  <si>
    <t>Külső-belső szakmai kapcsolatrendszerrel rendelkezik.</t>
  </si>
  <si>
    <t>Szakmai céljaihoz illeszkedve tudatosan tervezi szakmai munkáját, oktatói karrierjét.</t>
  </si>
  <si>
    <t>Innovációs tevékenység és szakmai elkötelezettség</t>
  </si>
  <si>
    <t>Személyiségfejlesztő, csoportvezetői, tanulás támogató tevékenység</t>
  </si>
  <si>
    <t>Igazolt nyelvismeret</t>
  </si>
  <si>
    <t>Tanári, szakoktatói végzettség</t>
  </si>
  <si>
    <t>Szakmai és pedagógiai továbbképzések</t>
  </si>
  <si>
    <t>Szakmai gyakorlati (oktatói) tapasztalat</t>
  </si>
  <si>
    <t>Pedagógiai eredményesség</t>
  </si>
  <si>
    <t>szakmai önéletrajz (KIRA adatok)</t>
  </si>
  <si>
    <t>tanulói eredmények (KRÉTA adatok)</t>
  </si>
  <si>
    <t>Tanulási-tanítási tevékenysége során alkalmazza az olyan korszerű módszereket, mint a kooperatív módszertan, a digitális tanulás, az önálló tanulás, a projektmódszer. Fejleszti a "soft skill" -eket: problémamegoldás, kretatívitás, együttműködés, stb. A tanulási eredmény eléréshez tudatosan választtja meg az eredményes  módszereket.</t>
  </si>
  <si>
    <t>Digitális eszközök, módszerek alkalmazása</t>
  </si>
  <si>
    <t>Tervező tevékenységében szerepet kap a tanulók motiválása, motivációjuk fejlesztése, épít a tanulók aktív részvételére.</t>
  </si>
  <si>
    <t>Tudatosan tervezi meg a tanulók motivációjának fejlesztését, a feladatok kijelölésével, változatos, figyelmet igénylő munkaszervezéssel. Tervezett módszerei, munkaformái a tanulói aktvitást, a gyakorlatorientált képzést támogatják.</t>
  </si>
  <si>
    <t>Tervezésében épít a tanulók előzetes tudására, valamint a duális képzőhelyen szerzett ismeretekre, tapasztalatokra.</t>
  </si>
  <si>
    <t>óralátogatás, (óratervek), egyéni fejlesztési tervek, tanmenetek</t>
  </si>
  <si>
    <t>tanmenetek, (óratervek), egyéni fejlesztési tervek, óralátogatás, tanulói vélemény</t>
  </si>
  <si>
    <t>tanmenetek, (óratervek), egyéni fejlesztési tervek, óralátogatás, tanulói, duális partneri vélemény</t>
  </si>
  <si>
    <t>A pedagógiai folyamathoz illeszkedve diagnosztikus, fejlesztő és összegző értékelést alkalmaz. A visszajelzései rendszeresek, egyértelműek, tárgyilagosak, fejlesztő hatásúak.</t>
  </si>
  <si>
    <t>Kiemelten fontos a szakmai oktatók, illetve a közismereti és a szakmai oktatók együttműködése.</t>
  </si>
  <si>
    <t>Tudását megosztja és nyitott a szakmai együttműködésre,  támogatja, segíti kollégáinak a munkáját.</t>
  </si>
  <si>
    <t>munkatervek és beszámolók</t>
  </si>
  <si>
    <t>Feladatkörének megfelelően bekapcsolódik a pályaorientációs munkába (rendezvények, társszervezetekkel, általános iskolákkal, gazdálkodó szervezetekkel való kapcsolattartás)</t>
  </si>
  <si>
    <t>munkatervek</t>
  </si>
  <si>
    <t>Részt vesz a duális partnerekkel folytatott kommunikációban, kapcsolatot tart velük.</t>
  </si>
  <si>
    <t>munkatervek és beszámolók, tanmenetek, óralátogatás</t>
  </si>
  <si>
    <t xml:space="preserve">Épít a tanulói kreatívitásra, jól kezeli a tanulói sokszínűségét, az egyéni ötleteket, kezdeményezéeket támogatja. Fejleszti a munkaerőpiac által igényelét kompetenciákat: önállóság, kreativitás, problémamegoldás, csapatmunka, felelősségvállalás, érzelmi intelligencia, rugalmasság stb.  </t>
  </si>
  <si>
    <t>Szakmai munkáját reálisan értékeli, tisztában van értékeivel, nyitott annak fejlesztésére.</t>
  </si>
  <si>
    <t>Szakmai kapcsolatai támogatják, segítik és ösztönzik a pedagógiai munkájának fejlesztését. Elhivatottság jellemzi iskolai munkáját.</t>
  </si>
  <si>
    <t>Együttműködés más oktatókkal, a szülőkkel 
és a gyakorlati oktatási partnerekkel</t>
  </si>
  <si>
    <t>központi mérések</t>
  </si>
  <si>
    <t>vizsgaeredmények</t>
  </si>
  <si>
    <t>tanmenetek</t>
  </si>
  <si>
    <t>óralátogatás</t>
  </si>
  <si>
    <t>digitális tanyagok</t>
  </si>
  <si>
    <t>versenyeredmények</t>
  </si>
  <si>
    <t>tanulói vélemény</t>
  </si>
  <si>
    <t>Részt vesz az intézmény belső tananyagfejlesztési tevékenységében.</t>
  </si>
  <si>
    <t>Szakirányú végzettség</t>
  </si>
  <si>
    <t>munkatervek és beszámolók, szülői vélemény</t>
  </si>
  <si>
    <t>duális partneri vélemény</t>
  </si>
  <si>
    <t>munkaerőpiaci, duális partneri visszajelzés</t>
  </si>
  <si>
    <t>tanmenetek, (óratervek), egyéni fejlesztési tervek,  óralátogatás, munkaerőpiaci, duális partneri visszajelzés</t>
  </si>
  <si>
    <t>tanmenetek, (óratervek), egyéni fejlesztési tervek, óralátogatás, munkaerőpiaci, duális partneri visszajelzés</t>
  </si>
  <si>
    <t>A tanulók és a szülők számára ismert az értékelési szempontrendszer.</t>
  </si>
  <si>
    <t>munkatervek, tanmenetek, (óratervek), egyéni fejlesztési tervek, óralátogatás</t>
  </si>
  <si>
    <t>óratervek*</t>
  </si>
  <si>
    <t>egyéni fejlesztési tervek*</t>
  </si>
  <si>
    <t>szülői vélemény*</t>
  </si>
  <si>
    <t>Szempontok adatforrásai</t>
  </si>
  <si>
    <r>
      <t xml:space="preserve">Szempontok adatforrásai
</t>
    </r>
    <r>
      <rPr>
        <b/>
        <sz val="12"/>
        <color rgb="FFFF0000"/>
        <rFont val="Times New Roman"/>
        <family val="1"/>
        <charset val="238"/>
      </rPr>
      <t>A *-gal jelőlt dokumentumok opcionálisak</t>
    </r>
  </si>
  <si>
    <t>Sakirányú gyakorlati vagy munkaerő-piaci tapasztalat  külföldön</t>
  </si>
  <si>
    <t>Szakirányú munkaerő-piaci tapasztalata</t>
  </si>
  <si>
    <t>Szakmai területén  mérhetően, bizonyíthatóan eredményes oktató. A tanulói teljesítményben mérhető a pedagógiai tevékenység hozzáadott értéke.</t>
  </si>
  <si>
    <t>Figyelemmel kíséri és beépíti a tanulási-tanítási folymatba a szakmai területének változó tartalmát, az új ismeretek, a duális partnerek elvárásait, az általuk alkalmazott eszközöket, technológiát, modern módszertant alkalmaz.</t>
  </si>
  <si>
    <t>A korszerű ismereteket beépíti a tanulás-tanítás folyamatába.</t>
  </si>
  <si>
    <t xml:space="preserve">Szakirányában biztos, megalapozott korszerű szakmai tudással rendelkezik. </t>
  </si>
  <si>
    <t>Biztos szakmai tudás jellemzi, képes  és kíván is megújulni, tudása korszerű és naprakész. Szakmai-pedagógiai céljai elérése érdekében képzi önmagát.</t>
  </si>
  <si>
    <t>tanulói eredmények (KRÉTA adatok), központi mérések, vizsgaeredmények, versenyeredmények, munkatervek és beszámolók</t>
  </si>
  <si>
    <t>A pedagógiai célokhoz, a szakmai programhoz és a KKK-hoz illeszkedő  értékelést alkalmaz.</t>
  </si>
  <si>
    <t>A duális képzőhely értékelési gyakorlatával összhangban alakítja értékelési gyakorlatát.</t>
  </si>
  <si>
    <t>Együttműködik a duális képzőhelyekkel.</t>
  </si>
  <si>
    <t>Szervező, fejlesztő, oktató tevékenységet végez a projektekben és a fejlesztésekben. Pl: pályázatok megvalósítása, korszerű szakmai tartalmak, módszertan és a digitális oktatás alkalmazása, innovatív ötletek kidolgozása. Az iskolai élet aktív tagja, nyitott az újra, aktívan részt vállal az iskola eredményességében, a külső megítélésének alakításában.</t>
  </si>
  <si>
    <t>óralátogatás, tanulói vélemény, tanulói eredmények (KRÉTA napló)</t>
  </si>
  <si>
    <t>tanulói eredmények (KRÉTA napló), vizsgaeredmények, központi mérések, óralátogatás</t>
  </si>
  <si>
    <t>duális partneri vélemény, tanulói vélemény, tanulói eredmények (KRÉTA napló), vizsgaeredmények,</t>
  </si>
  <si>
    <t>Aktívan részt vesz projektekben, intézményi fejlesztésekben, innovációkban.</t>
  </si>
  <si>
    <t>Az intézményi tervek elkészítésében részt vesz; pedagógiai tervei összhangban vannak a szakképzés ágazati és intézményi céljaival.</t>
  </si>
  <si>
    <t>A tanított szakmának, tantárgynak megfelelő szakirányú végzettség</t>
  </si>
  <si>
    <t>Megállapítás:
6: az "5" túl további szakirányú diploma, szakvizsga, továbbképzések (akkreditát vagy vállalati környezetben töltött vagy egyéb jogszabályban nevesített),  szakképzésben hasznosítható nyelvismeret (az intézmény számára hasznos további kompetenciák); 
5: szakirányú + pedagógiai végzettség (diploma, szakvizsga); 
4: jogszabályban előírt szakirányú végzettség, pedagógiai végzettség nélkül; 
3: szakirányú szakmai végzettség + felsőfokú végzettség; 
2: középfokú szakirányú végzettség (érettségi) + mestervizsga; 
1: középfokú szakirányú végzettség</t>
  </si>
  <si>
    <t xml:space="preserve">munkatervek és beszámolók, digitális tanyagok, óralátogatás, </t>
  </si>
  <si>
    <t>Valamennyi értékelési szempontnál, ahol releváns</t>
  </si>
  <si>
    <t>szakmai program</t>
  </si>
  <si>
    <t>Pedagógusként eltöltött idő</t>
  </si>
  <si>
    <t>Releváns munkaerő-piaci tapasztalat</t>
  </si>
  <si>
    <t xml:space="preserve">Részt vesz az intézményi dokumentumok elkészítésében, a saját dokumentumaiban nyomon követhető az összhang az intézményi célokkal. </t>
  </si>
  <si>
    <t>A tanulók, tanulócsoportok egyéni szükségletéhez illeszkedő módszereket és munkaformákat alkalmaz (pl. differenciált oktatás).</t>
  </si>
  <si>
    <t>A pedagógiai folyamathoz választja a munkaformákat. A szakképzés elvárásainak megfelelően  alkalmazza a frontális, csoportos és egyéni munkaformákat.</t>
  </si>
  <si>
    <t>Pedagógiai tervei tanuló és csoport fókuszúak, differenciáltan tervezi meg a pedagógiai folyamatokat; terveiben a korszerű (a generációra jellemző) digitális oktatás hangsúlyosan jelen van.</t>
  </si>
  <si>
    <t>Terveiben figyelembe veszi a tanuló szakmáját, épít az ezzel kapcsolatos előzetes tudásukra és a duális képzőhelyen megszerzett tudásukra és tapasztalataikra.</t>
  </si>
  <si>
    <r>
      <t>óralátogatás, tanulói vélemény (</t>
    </r>
    <r>
      <rPr>
        <i/>
        <sz val="12"/>
        <rFont val="Times New Roman"/>
        <family val="1"/>
        <charset val="238"/>
      </rPr>
      <t>szakmai program és értékelési gyakorlat összevetése</t>
    </r>
    <r>
      <rPr>
        <sz val="12"/>
        <rFont val="Times New Roman"/>
        <family val="1"/>
        <charset val="238"/>
      </rPr>
      <t>)</t>
    </r>
  </si>
  <si>
    <r>
      <t>óralátogatás, tanulói vélemény (</t>
    </r>
    <r>
      <rPr>
        <i/>
        <sz val="12"/>
        <rFont val="Times New Roman"/>
        <family val="1"/>
        <charset val="238"/>
      </rPr>
      <t>szakmai program és értékelési gyakorlat összevetése</t>
    </r>
    <r>
      <rPr>
        <sz val="12"/>
        <rFont val="Times New Roman"/>
        <family val="1"/>
        <charset val="238"/>
      </rPr>
      <t>), szülői vélemény</t>
    </r>
  </si>
  <si>
    <t>Értékelési rendszerét összehangolja a duális képzőhely értékelési rendszerével.</t>
  </si>
  <si>
    <t>A szülőkkel való kapcsolat fenntartására törekszik, ehhez használja a digitális eszközöket is (KRÉTA, stb.). A tanulók érdekében együttműködik a segítő munkatársakkal és szervezetekkel (pszichológus, iskolaorvos, védőnő, gyógypedagógus, szociális munkás, gyámügyi szakemberek stb.)</t>
  </si>
  <si>
    <t>Az intézményen belül az intézmény eredményességére gyakorolt közvetlen hatása (pl:  szakmai - érettségi vizsgatárgy sikeres oktatója, hátrányos helyzetűek sikeres támogatása, eredményes tehetséggondozás, stb.)</t>
  </si>
  <si>
    <t>A foglakozásokon és az azon túli intézményi pedagógiai munkájában segíti a közösségépítést, a tanulók együttműködését, közös programokat, kirándulásokat szervez.</t>
  </si>
  <si>
    <t>Szakképzésben alkalmazott oktatók értékelési rendszere</t>
  </si>
  <si>
    <t>A pedagógiai célokhoz, a szakmai programhoz és a képzési és kimeneti követelményekhez (KKK) illeszkedő  értékelést alkalmaz.</t>
  </si>
  <si>
    <t>Keresett, magas munkaerőpiaci értékű szakma képviselője (pl.  nehezen betöthető munkakör (mérnöktanár), minimális létszámú felsőfokú végzett (matematika, természettudományos tantárgy), stb. )</t>
  </si>
  <si>
    <t>Tananyagot készít tananyagot, amely tükrözi a szakmai korszerűséget (tartalom, módszer, digitalizáció).</t>
  </si>
  <si>
    <t>Súlyozott pontszám</t>
  </si>
  <si>
    <t>Súlyszorzó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</si>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</sst>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4" fillId="5" borderId="4" xfId="0" applyFont="1" applyFill="1" applyBorder="1" applyAlignment="1">
      <alignment horizontal="justify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1" xfId="0" applyFont="1" applyBorder="1" applyAlignment="1"/>
    <xf numFmtId="0" fontId="3" fillId="0" borderId="0" xfId="0" applyFont="1" applyAlignment="1"/>
    <xf numFmtId="0" fontId="3" fillId="0" borderId="1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justify"/>
    </xf>
    <xf numFmtId="0" fontId="4" fillId="3" borderId="4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4" fillId="7" borderId="4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11" borderId="4" xfId="0" applyFont="1" applyFill="1" applyBorder="1" applyAlignment="1">
      <alignment horizontal="justify" vertical="center" wrapText="1"/>
    </xf>
    <xf numFmtId="0" fontId="4" fillId="10" borderId="4" xfId="0" applyFont="1" applyFill="1" applyBorder="1" applyAlignment="1">
      <alignment horizontal="justify" vertical="center" wrapText="1"/>
    </xf>
    <xf numFmtId="0" fontId="4" fillId="12" borderId="4" xfId="0" applyFont="1" applyFill="1" applyBorder="1" applyAlignment="1">
      <alignment horizontal="justify" vertical="center" wrapText="1"/>
    </xf>
    <xf numFmtId="0" fontId="1" fillId="12" borderId="4" xfId="0" applyFont="1" applyFill="1" applyBorder="1" applyAlignment="1">
      <alignment horizontal="justify" vertical="center" wrapText="1"/>
    </xf>
    <xf numFmtId="0" fontId="1" fillId="11" borderId="4" xfId="0" applyFont="1" applyFill="1" applyBorder="1" applyAlignment="1">
      <alignment horizontal="justify" vertical="center" wrapText="1"/>
    </xf>
    <xf numFmtId="0" fontId="1" fillId="11" borderId="12" xfId="0" applyFont="1" applyFill="1" applyBorder="1" applyAlignment="1">
      <alignment horizontal="justify" vertical="center" wrapText="1"/>
    </xf>
    <xf numFmtId="0" fontId="4" fillId="13" borderId="4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justify" vertical="center" wrapText="1"/>
    </xf>
    <xf numFmtId="0" fontId="4" fillId="8" borderId="4" xfId="0" applyFont="1" applyFill="1" applyBorder="1" applyAlignment="1">
      <alignment horizontal="justify" vertical="center" wrapText="1"/>
    </xf>
    <xf numFmtId="0" fontId="4" fillId="11" borderId="5" xfId="0" applyFont="1" applyFill="1" applyBorder="1" applyAlignment="1">
      <alignment horizontal="justify" vertical="center" wrapText="1"/>
    </xf>
    <xf numFmtId="0" fontId="6" fillId="11" borderId="4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/>
    </xf>
    <xf numFmtId="0" fontId="10" fillId="0" borderId="0" xfId="0" applyFont="1" applyProtection="1">
      <protection hidden="1"/>
    </xf>
    <xf numFmtId="0" fontId="1" fillId="9" borderId="8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vertical="center" wrapText="1"/>
    </xf>
    <xf numFmtId="0" fontId="1" fillId="9" borderId="6" xfId="0" applyFont="1" applyFill="1" applyBorder="1" applyAlignment="1">
      <alignment vertical="center" wrapText="1"/>
    </xf>
    <xf numFmtId="0" fontId="2" fillId="14" borderId="2" xfId="0" applyFont="1" applyFill="1" applyBorder="1" applyAlignment="1">
      <alignment horizontal="left" vertical="center" wrapText="1"/>
    </xf>
    <xf numFmtId="0" fontId="12" fillId="14" borderId="12" xfId="0" applyFont="1" applyFill="1" applyBorder="1"/>
    <xf numFmtId="0" fontId="11" fillId="0" borderId="12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justify" vertical="center" wrapText="1"/>
    </xf>
    <xf numFmtId="0" fontId="2" fillId="5" borderId="3" xfId="0" applyFont="1" applyFill="1" applyBorder="1" applyAlignment="1">
      <alignment horizontal="justify" vertical="center" wrapText="1"/>
    </xf>
    <xf numFmtId="0" fontId="2" fillId="5" borderId="6" xfId="0" applyFont="1" applyFill="1" applyBorder="1" applyAlignment="1">
      <alignment horizontal="justify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9" fillId="0" borderId="9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top" wrapText="1"/>
    </xf>
    <xf numFmtId="0" fontId="2" fillId="4" borderId="8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4" fillId="4" borderId="6" xfId="0" applyFont="1" applyFill="1" applyBorder="1" applyAlignment="1">
      <alignment horizontal="justify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justify" vertical="center" wrapText="1"/>
    </xf>
    <xf numFmtId="0" fontId="2" fillId="6" borderId="3" xfId="0" applyFont="1" applyFill="1" applyBorder="1" applyAlignment="1">
      <alignment horizontal="justify" vertical="center" wrapText="1"/>
    </xf>
    <xf numFmtId="0" fontId="2" fillId="6" borderId="6" xfId="0" applyFont="1" applyFill="1" applyBorder="1" applyAlignment="1">
      <alignment horizontal="justify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justify" vertical="center" wrapText="1"/>
    </xf>
    <xf numFmtId="0" fontId="4" fillId="6" borderId="3" xfId="0" applyFont="1" applyFill="1" applyBorder="1" applyAlignment="1">
      <alignment horizontal="justify" vertical="center" wrapText="1"/>
    </xf>
    <xf numFmtId="0" fontId="4" fillId="6" borderId="6" xfId="0" applyFont="1" applyFill="1" applyBorder="1" applyAlignment="1">
      <alignment horizontal="justify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1" fillId="10" borderId="3" xfId="0" applyFont="1" applyFill="1" applyBorder="1" applyAlignment="1">
      <alignment horizontal="justify" vertical="center" wrapText="1"/>
    </xf>
    <xf numFmtId="0" fontId="1" fillId="10" borderId="6" xfId="0" applyFont="1" applyFill="1" applyBorder="1" applyAlignment="1">
      <alignment horizontal="justify" vertical="center" wrapText="1"/>
    </xf>
    <xf numFmtId="0" fontId="2" fillId="3" borderId="8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10" borderId="8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4" fillId="3" borderId="11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12" borderId="10" xfId="0" applyFont="1" applyFill="1" applyBorder="1" applyAlignment="1">
      <alignment horizontal="left" vertical="center" wrapText="1"/>
    </xf>
    <xf numFmtId="0" fontId="4" fillId="12" borderId="5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12" borderId="8" xfId="0" applyFont="1" applyFill="1" applyBorder="1" applyAlignment="1">
      <alignment horizontal="left" vertical="center" wrapText="1"/>
    </xf>
    <xf numFmtId="0" fontId="4" fillId="12" borderId="6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justify" vertical="center" wrapText="1"/>
    </xf>
    <xf numFmtId="0" fontId="4" fillId="10" borderId="6" xfId="0" applyFont="1" applyFill="1" applyBorder="1" applyAlignment="1">
      <alignment horizontal="justify" vertical="center" wrapText="1"/>
    </xf>
    <xf numFmtId="0" fontId="4" fillId="11" borderId="10" xfId="0" applyFont="1" applyFill="1" applyBorder="1" applyAlignment="1">
      <alignment horizontal="left" vertical="center" wrapText="1"/>
    </xf>
    <xf numFmtId="0" fontId="4" fillId="11" borderId="5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7620</xdr:rowOff>
    </xdr:from>
    <xdr:to>
      <xdr:col>0</xdr:col>
      <xdr:colOff>594360</xdr:colOff>
      <xdr:row>13</xdr:row>
      <xdr:rowOff>381000</xdr:rowOff>
    </xdr:to>
    <xdr:grpSp>
      <xdr:nvGrpSpPr>
        <xdr:cNvPr id="8" name="Group 1526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1" y="521970"/>
          <a:ext cx="594359" cy="4250055"/>
          <a:chOff x="1" y="-2061346"/>
          <a:chExt cx="594707" cy="4974381"/>
        </a:xfrm>
      </xdr:grpSpPr>
      <xdr:sp macro="" textlink="">
        <xdr:nvSpPr>
          <xdr:cNvPr id="9" name="Rectangle 1134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 rot="16200001">
            <a:off x="-2189836" y="128491"/>
            <a:ext cx="4974381" cy="59470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 anchor="ctr">
            <a:noAutofit/>
          </a:bodyPr>
          <a:lstStyle/>
          <a:p>
            <a:pPr marL="278130" marR="649605" indent="-6350" algn="ctr">
              <a:lnSpc>
                <a:spcPct val="107000"/>
              </a:lnSpc>
              <a:spcAft>
                <a:spcPts val="800"/>
              </a:spcAft>
            </a:pPr>
            <a:r>
              <a:rPr lang="hu-HU" sz="1200" b="1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Arial" panose="020B0604020202020204" pitchFamily="34" charset="0"/>
                <a:cs typeface="Times New Roman" panose="02020603050405020304" pitchFamily="18" charset="0"/>
              </a:rPr>
              <a:t>Munkakör értékelése</a:t>
            </a:r>
            <a:endParaRPr lang="hu-HU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38101</xdr:colOff>
      <xdr:row>14</xdr:row>
      <xdr:rowOff>38099</xdr:rowOff>
    </xdr:from>
    <xdr:to>
      <xdr:col>0</xdr:col>
      <xdr:colOff>556261</xdr:colOff>
      <xdr:row>46</xdr:row>
      <xdr:rowOff>563880</xdr:rowOff>
    </xdr:to>
    <xdr:grpSp>
      <xdr:nvGrpSpPr>
        <xdr:cNvPr id="10" name="Group 1578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38101" y="5038724"/>
          <a:ext cx="518160" cy="21671281"/>
          <a:chOff x="228734" y="-1136879"/>
          <a:chExt cx="663327" cy="2005427"/>
        </a:xfrm>
      </xdr:grpSpPr>
      <xdr:sp macro="" textlink="">
        <xdr:nvSpPr>
          <xdr:cNvPr id="11" name="Rectangle 1139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 rot="16200001">
            <a:off x="-442316" y="-465829"/>
            <a:ext cx="2005427" cy="66332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 anchor="ctr">
            <a:noAutofit/>
          </a:bodyPr>
          <a:lstStyle/>
          <a:p>
            <a:pPr marL="278130" marR="649605" indent="-6350" algn="ctr">
              <a:lnSpc>
                <a:spcPct val="107000"/>
              </a:lnSpc>
              <a:spcAft>
                <a:spcPts val="800"/>
              </a:spcAft>
            </a:pPr>
            <a:r>
              <a:rPr lang="hu-HU" sz="1200" b="1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Arial" panose="020B0604020202020204" pitchFamily="34" charset="0"/>
                <a:cs typeface="Times New Roman" panose="02020603050405020304" pitchFamily="18" charset="0"/>
              </a:rPr>
              <a:t>Szakmai kompetenciák</a:t>
            </a:r>
            <a:endParaRPr lang="hu-HU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topLeftCell="A40" zoomScaleNormal="100" workbookViewId="0">
      <selection activeCell="G45" sqref="G45:G47"/>
    </sheetView>
  </sheetViews>
  <sheetFormatPr defaultRowHeight="15" x14ac:dyDescent="0.25"/>
  <cols>
    <col min="3" max="3" width="26.28515625" customWidth="1"/>
    <col min="4" max="4" width="34.7109375" customWidth="1"/>
    <col min="5" max="5" width="66.28515625" customWidth="1"/>
    <col min="6" max="6" width="28.140625" customWidth="1"/>
    <col min="7" max="7" width="13.28515625" customWidth="1"/>
    <col min="8" max="8" width="11" customWidth="1"/>
    <col min="9" max="9" width="19.5703125" customWidth="1"/>
    <col min="10" max="10" width="18.5703125" customWidth="1"/>
  </cols>
  <sheetData>
    <row r="1" spans="1:11" s="34" customFormat="1" ht="24" thickBot="1" x14ac:dyDescent="0.25">
      <c r="A1" s="55" t="s">
        <v>132</v>
      </c>
      <c r="B1" s="56"/>
      <c r="C1" s="56"/>
      <c r="D1" s="56"/>
      <c r="E1" s="56"/>
      <c r="F1" s="56"/>
      <c r="G1" s="56"/>
      <c r="H1" s="56"/>
      <c r="I1" s="57"/>
    </row>
    <row r="2" spans="1:11" s="2" customFormat="1" ht="16.5" thickBot="1" x14ac:dyDescent="0.3">
      <c r="A2" s="93"/>
      <c r="B2" s="94"/>
      <c r="C2" s="1" t="s">
        <v>0</v>
      </c>
      <c r="D2" s="28" t="s">
        <v>1</v>
      </c>
      <c r="E2" s="28" t="s">
        <v>2</v>
      </c>
      <c r="F2" s="28" t="s">
        <v>95</v>
      </c>
      <c r="G2" s="38" t="s">
        <v>3</v>
      </c>
      <c r="H2" s="39" t="s">
        <v>137</v>
      </c>
      <c r="I2" s="39" t="s">
        <v>136</v>
      </c>
    </row>
    <row r="3" spans="1:11" s="3" customFormat="1" ht="16.5" thickBot="1" x14ac:dyDescent="0.3">
      <c r="A3" s="95"/>
      <c r="B3" s="85" t="s">
        <v>4</v>
      </c>
      <c r="C3" s="87" t="s">
        <v>5</v>
      </c>
      <c r="D3" s="41" t="s">
        <v>84</v>
      </c>
      <c r="E3" s="41" t="s">
        <v>114</v>
      </c>
      <c r="F3" s="89" t="s">
        <v>6</v>
      </c>
      <c r="G3" s="91">
        <v>6</v>
      </c>
      <c r="H3" s="43">
        <v>3</v>
      </c>
      <c r="I3" s="43">
        <f>(G3*H3)</f>
        <v>18</v>
      </c>
    </row>
    <row r="4" spans="1:11" s="3" customFormat="1" ht="16.5" thickBot="1" x14ac:dyDescent="0.3">
      <c r="A4" s="83"/>
      <c r="B4" s="96"/>
      <c r="C4" s="97"/>
      <c r="D4" s="41" t="s">
        <v>7</v>
      </c>
      <c r="E4" s="41" t="s">
        <v>50</v>
      </c>
      <c r="F4" s="98"/>
      <c r="G4" s="99"/>
      <c r="H4" s="43"/>
      <c r="I4" s="43"/>
    </row>
    <row r="5" spans="1:11" s="3" customFormat="1" ht="16.5" thickBot="1" x14ac:dyDescent="0.3">
      <c r="A5" s="83"/>
      <c r="B5" s="96"/>
      <c r="C5" s="97"/>
      <c r="D5" s="41" t="s">
        <v>8</v>
      </c>
      <c r="E5" s="41" t="s">
        <v>51</v>
      </c>
      <c r="F5" s="98"/>
      <c r="G5" s="99"/>
      <c r="H5" s="43"/>
      <c r="I5" s="43"/>
    </row>
    <row r="6" spans="1:11" s="3" customFormat="1" ht="16.5" thickBot="1" x14ac:dyDescent="0.3">
      <c r="A6" s="83"/>
      <c r="B6" s="96"/>
      <c r="C6" s="97"/>
      <c r="D6" s="41" t="s">
        <v>9</v>
      </c>
      <c r="E6" s="41" t="s">
        <v>49</v>
      </c>
      <c r="F6" s="98"/>
      <c r="G6" s="99"/>
      <c r="H6" s="43"/>
      <c r="I6" s="43"/>
    </row>
    <row r="7" spans="1:11" s="3" customFormat="1" ht="54.6" customHeight="1" thickBot="1" x14ac:dyDescent="0.3">
      <c r="A7" s="83"/>
      <c r="B7" s="96"/>
      <c r="C7" s="97"/>
      <c r="D7" s="100" t="s">
        <v>115</v>
      </c>
      <c r="E7" s="101"/>
      <c r="F7" s="98"/>
      <c r="G7" s="99"/>
      <c r="H7" s="43"/>
      <c r="I7" s="43"/>
    </row>
    <row r="8" spans="1:11" s="3" customFormat="1" ht="31.15" customHeight="1" thickBot="1" x14ac:dyDescent="0.3">
      <c r="A8" s="83"/>
      <c r="B8" s="96"/>
      <c r="C8" s="97"/>
      <c r="D8" s="102"/>
      <c r="E8" s="103"/>
      <c r="F8" s="98"/>
      <c r="G8" s="99"/>
      <c r="H8" s="43"/>
      <c r="I8" s="43"/>
    </row>
    <row r="9" spans="1:11" s="3" customFormat="1" ht="54" customHeight="1" thickBot="1" x14ac:dyDescent="0.3">
      <c r="A9" s="83"/>
      <c r="B9" s="86"/>
      <c r="C9" s="88"/>
      <c r="D9" s="104"/>
      <c r="E9" s="105"/>
      <c r="F9" s="90"/>
      <c r="G9" s="92"/>
      <c r="H9" s="43"/>
      <c r="I9" s="43"/>
    </row>
    <row r="10" spans="1:11" s="3" customFormat="1" ht="19.899999999999999" customHeight="1" thickBot="1" x14ac:dyDescent="0.3">
      <c r="A10" s="59"/>
      <c r="B10" s="60" t="s">
        <v>10</v>
      </c>
      <c r="C10" s="63" t="s">
        <v>11</v>
      </c>
      <c r="D10" s="17" t="s">
        <v>119</v>
      </c>
      <c r="E10" s="17" t="s">
        <v>52</v>
      </c>
      <c r="F10" s="66" t="s">
        <v>54</v>
      </c>
      <c r="G10" s="106">
        <v>6</v>
      </c>
      <c r="H10" s="43">
        <v>4</v>
      </c>
      <c r="I10" s="43">
        <f>(G10*H10)</f>
        <v>24</v>
      </c>
    </row>
    <row r="11" spans="1:11" s="3" customFormat="1" ht="16.5" thickBot="1" x14ac:dyDescent="0.3">
      <c r="A11" s="59"/>
      <c r="B11" s="61"/>
      <c r="C11" s="64"/>
      <c r="D11" s="17" t="s">
        <v>120</v>
      </c>
      <c r="E11" s="17" t="s">
        <v>98</v>
      </c>
      <c r="F11" s="67"/>
      <c r="G11" s="107"/>
      <c r="H11" s="43"/>
      <c r="I11" s="43"/>
    </row>
    <row r="12" spans="1:11" s="3" customFormat="1" ht="16.5" thickBot="1" x14ac:dyDescent="0.3">
      <c r="A12" s="59"/>
      <c r="B12" s="62"/>
      <c r="C12" s="65"/>
      <c r="D12" s="17" t="s">
        <v>12</v>
      </c>
      <c r="E12" s="17" t="s">
        <v>97</v>
      </c>
      <c r="F12" s="68"/>
      <c r="G12" s="108"/>
      <c r="H12" s="43"/>
      <c r="I12" s="43"/>
    </row>
    <row r="13" spans="1:11" s="3" customFormat="1" ht="48" thickBot="1" x14ac:dyDescent="0.3">
      <c r="A13" s="83"/>
      <c r="B13" s="85" t="s">
        <v>13</v>
      </c>
      <c r="C13" s="87" t="s">
        <v>14</v>
      </c>
      <c r="D13" s="41" t="s">
        <v>15</v>
      </c>
      <c r="E13" s="41" t="s">
        <v>130</v>
      </c>
      <c r="F13" s="89" t="s">
        <v>16</v>
      </c>
      <c r="G13" s="91">
        <v>6</v>
      </c>
      <c r="H13" s="43">
        <v>8</v>
      </c>
      <c r="I13" s="43">
        <f>(G13*H13)</f>
        <v>48</v>
      </c>
    </row>
    <row r="14" spans="1:11" s="3" customFormat="1" ht="48" thickBot="1" x14ac:dyDescent="0.3">
      <c r="A14" s="84"/>
      <c r="B14" s="86"/>
      <c r="C14" s="88"/>
      <c r="D14" s="41" t="s">
        <v>17</v>
      </c>
      <c r="E14" s="41" t="s">
        <v>134</v>
      </c>
      <c r="F14" s="90"/>
      <c r="G14" s="92"/>
      <c r="H14" s="43"/>
      <c r="I14" s="43"/>
    </row>
    <row r="15" spans="1:11" s="3" customFormat="1" ht="81.599999999999994" customHeight="1" thickBot="1" x14ac:dyDescent="0.3">
      <c r="A15" s="35"/>
      <c r="B15" s="46" t="s">
        <v>18</v>
      </c>
      <c r="C15" s="52" t="s">
        <v>19</v>
      </c>
      <c r="D15" s="27" t="s">
        <v>53</v>
      </c>
      <c r="E15" s="27" t="s">
        <v>99</v>
      </c>
      <c r="F15" s="27" t="s">
        <v>104</v>
      </c>
      <c r="G15" s="49">
        <v>6</v>
      </c>
      <c r="H15" s="58">
        <v>11</v>
      </c>
      <c r="I15" s="58">
        <f>(G15*H15)</f>
        <v>66</v>
      </c>
      <c r="J15" s="7"/>
      <c r="K15" s="7"/>
    </row>
    <row r="16" spans="1:11" s="3" customFormat="1" ht="63.75" thickBot="1" x14ac:dyDescent="0.3">
      <c r="A16" s="36"/>
      <c r="B16" s="47"/>
      <c r="C16" s="53"/>
      <c r="D16" s="5" t="s">
        <v>102</v>
      </c>
      <c r="E16" s="5" t="s">
        <v>103</v>
      </c>
      <c r="F16" s="5" t="s">
        <v>88</v>
      </c>
      <c r="G16" s="50"/>
      <c r="H16" s="58"/>
      <c r="I16" s="58"/>
      <c r="J16" s="7"/>
      <c r="K16" s="7"/>
    </row>
    <row r="17" spans="1:11" s="3" customFormat="1" ht="63.75" thickBot="1" x14ac:dyDescent="0.3">
      <c r="A17" s="36"/>
      <c r="B17" s="48"/>
      <c r="C17" s="54"/>
      <c r="D17" s="5" t="s">
        <v>101</v>
      </c>
      <c r="E17" s="5" t="s">
        <v>100</v>
      </c>
      <c r="F17" s="5" t="s">
        <v>89</v>
      </c>
      <c r="G17" s="51"/>
      <c r="H17" s="58"/>
      <c r="I17" s="58"/>
      <c r="J17" s="7"/>
      <c r="K17" s="7"/>
    </row>
    <row r="18" spans="1:11" s="3" customFormat="1" ht="31.9" customHeight="1" thickBot="1" x14ac:dyDescent="0.3">
      <c r="A18" s="36"/>
      <c r="B18" s="72" t="s">
        <v>20</v>
      </c>
      <c r="C18" s="69" t="s">
        <v>21</v>
      </c>
      <c r="D18" s="81" t="s">
        <v>22</v>
      </c>
      <c r="E18" s="78" t="s">
        <v>56</v>
      </c>
      <c r="F18" s="78" t="s">
        <v>61</v>
      </c>
      <c r="G18" s="75">
        <v>6</v>
      </c>
      <c r="H18" s="45">
        <v>18</v>
      </c>
      <c r="I18" s="45">
        <f>(G18*H18)</f>
        <v>108</v>
      </c>
      <c r="J18" s="11"/>
      <c r="K18" s="11"/>
    </row>
    <row r="19" spans="1:11" s="3" customFormat="1" ht="51" customHeight="1" thickBot="1" x14ac:dyDescent="0.3">
      <c r="A19" s="36"/>
      <c r="B19" s="73"/>
      <c r="C19" s="70"/>
      <c r="D19" s="82"/>
      <c r="E19" s="80"/>
      <c r="F19" s="80"/>
      <c r="G19" s="76"/>
      <c r="H19" s="45"/>
      <c r="I19" s="45"/>
      <c r="J19" s="11"/>
      <c r="K19" s="11"/>
    </row>
    <row r="20" spans="1:11" s="3" customFormat="1" ht="47.65" customHeight="1" thickBot="1" x14ac:dyDescent="0.3">
      <c r="A20" s="36"/>
      <c r="B20" s="73"/>
      <c r="C20" s="70"/>
      <c r="D20" s="81" t="s">
        <v>57</v>
      </c>
      <c r="E20" s="81" t="s">
        <v>23</v>
      </c>
      <c r="F20" s="78" t="s">
        <v>61</v>
      </c>
      <c r="G20" s="76"/>
      <c r="H20" s="45"/>
      <c r="I20" s="45"/>
    </row>
    <row r="21" spans="1:11" s="3" customFormat="1" ht="2.65" customHeight="1" thickBot="1" x14ac:dyDescent="0.3">
      <c r="A21" s="36"/>
      <c r="B21" s="73"/>
      <c r="C21" s="70"/>
      <c r="D21" s="82"/>
      <c r="E21" s="82"/>
      <c r="F21" s="80"/>
      <c r="G21" s="76"/>
      <c r="H21" s="45"/>
      <c r="I21" s="45"/>
    </row>
    <row r="22" spans="1:11" s="3" customFormat="1" ht="16.5" thickBot="1" x14ac:dyDescent="0.3">
      <c r="A22" s="36"/>
      <c r="B22" s="73"/>
      <c r="C22" s="70"/>
      <c r="D22" s="78" t="s">
        <v>122</v>
      </c>
      <c r="E22" s="78" t="s">
        <v>24</v>
      </c>
      <c r="F22" s="78" t="s">
        <v>61</v>
      </c>
      <c r="G22" s="76"/>
      <c r="H22" s="45"/>
      <c r="I22" s="45"/>
    </row>
    <row r="23" spans="1:11" s="3" customFormat="1" ht="48.6" customHeight="1" thickBot="1" x14ac:dyDescent="0.3">
      <c r="A23" s="36"/>
      <c r="B23" s="73"/>
      <c r="C23" s="70"/>
      <c r="D23" s="80"/>
      <c r="E23" s="80"/>
      <c r="F23" s="80"/>
      <c r="G23" s="76"/>
      <c r="H23" s="45"/>
      <c r="I23" s="45"/>
    </row>
    <row r="24" spans="1:11" s="3" customFormat="1" ht="16.5" thickBot="1" x14ac:dyDescent="0.3">
      <c r="A24" s="36"/>
      <c r="B24" s="73"/>
      <c r="C24" s="70"/>
      <c r="D24" s="78" t="s">
        <v>25</v>
      </c>
      <c r="E24" s="78" t="s">
        <v>123</v>
      </c>
      <c r="F24" s="78" t="s">
        <v>61</v>
      </c>
      <c r="G24" s="76"/>
      <c r="H24" s="45"/>
      <c r="I24" s="45"/>
    </row>
    <row r="25" spans="1:11" s="3" customFormat="1" ht="31.9" customHeight="1" thickBot="1" x14ac:dyDescent="0.3">
      <c r="A25" s="36"/>
      <c r="B25" s="74"/>
      <c r="C25" s="71"/>
      <c r="D25" s="80"/>
      <c r="E25" s="80"/>
      <c r="F25" s="80"/>
      <c r="G25" s="77"/>
      <c r="H25" s="45"/>
      <c r="I25" s="45"/>
    </row>
    <row r="26" spans="1:11" s="3" customFormat="1" ht="48" thickBot="1" x14ac:dyDescent="0.3">
      <c r="A26" s="36"/>
      <c r="B26" s="46" t="s">
        <v>26</v>
      </c>
      <c r="C26" s="52" t="s">
        <v>27</v>
      </c>
      <c r="D26" s="5" t="s">
        <v>83</v>
      </c>
      <c r="E26" s="5" t="s">
        <v>135</v>
      </c>
      <c r="F26" s="5" t="s">
        <v>116</v>
      </c>
      <c r="G26" s="49">
        <v>6</v>
      </c>
      <c r="H26" s="43">
        <v>9</v>
      </c>
      <c r="I26" s="43">
        <f>(G26*H26)</f>
        <v>54</v>
      </c>
      <c r="J26" s="9"/>
    </row>
    <row r="27" spans="1:11" s="3" customFormat="1" ht="81.599999999999994" customHeight="1" thickBot="1" x14ac:dyDescent="0.3">
      <c r="A27" s="36"/>
      <c r="B27" s="47"/>
      <c r="C27" s="53"/>
      <c r="D27" s="5" t="s">
        <v>121</v>
      </c>
      <c r="E27" s="5" t="s">
        <v>113</v>
      </c>
      <c r="F27" s="5" t="s">
        <v>91</v>
      </c>
      <c r="G27" s="50"/>
      <c r="H27" s="43"/>
      <c r="I27" s="43"/>
    </row>
    <row r="28" spans="1:11" s="3" customFormat="1" ht="63.75" thickBot="1" x14ac:dyDescent="0.3">
      <c r="A28" s="36"/>
      <c r="B28" s="47"/>
      <c r="C28" s="53"/>
      <c r="D28" s="5" t="s">
        <v>28</v>
      </c>
      <c r="E28" s="5" t="s">
        <v>124</v>
      </c>
      <c r="F28" s="5" t="s">
        <v>62</v>
      </c>
      <c r="G28" s="50"/>
      <c r="H28" s="43"/>
      <c r="I28" s="43"/>
    </row>
    <row r="29" spans="1:11" s="3" customFormat="1" ht="63.75" thickBot="1" x14ac:dyDescent="0.3">
      <c r="A29" s="36"/>
      <c r="B29" s="47"/>
      <c r="C29" s="53"/>
      <c r="D29" s="5" t="s">
        <v>58</v>
      </c>
      <c r="E29" s="5" t="s">
        <v>59</v>
      </c>
      <c r="F29" s="5" t="s">
        <v>62</v>
      </c>
      <c r="G29" s="50"/>
      <c r="H29" s="43"/>
      <c r="I29" s="43"/>
    </row>
    <row r="30" spans="1:11" s="3" customFormat="1" ht="63.75" thickBot="1" x14ac:dyDescent="0.3">
      <c r="A30" s="36"/>
      <c r="B30" s="48"/>
      <c r="C30" s="54"/>
      <c r="D30" s="5" t="s">
        <v>60</v>
      </c>
      <c r="E30" s="5" t="s">
        <v>125</v>
      </c>
      <c r="F30" s="5" t="s">
        <v>63</v>
      </c>
      <c r="G30" s="51"/>
      <c r="H30" s="43"/>
      <c r="I30" s="43"/>
    </row>
    <row r="31" spans="1:11" s="3" customFormat="1" ht="79.5" thickBot="1" x14ac:dyDescent="0.3">
      <c r="A31" s="36"/>
      <c r="B31" s="72" t="s">
        <v>29</v>
      </c>
      <c r="C31" s="69" t="s">
        <v>30</v>
      </c>
      <c r="D31" s="29" t="s">
        <v>64</v>
      </c>
      <c r="E31" s="29" t="s">
        <v>31</v>
      </c>
      <c r="F31" s="29" t="s">
        <v>109</v>
      </c>
      <c r="G31" s="75">
        <v>6</v>
      </c>
      <c r="H31" s="43">
        <v>10</v>
      </c>
      <c r="I31" s="43">
        <f>(G31*H31)</f>
        <v>60</v>
      </c>
    </row>
    <row r="32" spans="1:11" s="3" customFormat="1" ht="63.75" thickBot="1" x14ac:dyDescent="0.3">
      <c r="A32" s="36"/>
      <c r="B32" s="73"/>
      <c r="C32" s="70"/>
      <c r="D32" s="29" t="s">
        <v>133</v>
      </c>
      <c r="E32" s="29" t="s">
        <v>32</v>
      </c>
      <c r="F32" s="29" t="s">
        <v>126</v>
      </c>
      <c r="G32" s="76"/>
      <c r="H32" s="43"/>
      <c r="I32" s="43"/>
    </row>
    <row r="33" spans="1:10" s="3" customFormat="1" ht="63.75" thickBot="1" x14ac:dyDescent="0.3">
      <c r="A33" s="36"/>
      <c r="B33" s="73"/>
      <c r="C33" s="70"/>
      <c r="D33" s="29" t="s">
        <v>33</v>
      </c>
      <c r="E33" s="29" t="s">
        <v>90</v>
      </c>
      <c r="F33" s="29" t="s">
        <v>127</v>
      </c>
      <c r="G33" s="76"/>
      <c r="H33" s="43"/>
      <c r="I33" s="43"/>
    </row>
    <row r="34" spans="1:10" s="3" customFormat="1" ht="63.75" thickBot="1" x14ac:dyDescent="0.3">
      <c r="A34" s="36"/>
      <c r="B34" s="73"/>
      <c r="C34" s="70"/>
      <c r="D34" s="30" t="s">
        <v>106</v>
      </c>
      <c r="E34" s="30" t="s">
        <v>128</v>
      </c>
      <c r="F34" s="30" t="s">
        <v>111</v>
      </c>
      <c r="G34" s="76"/>
      <c r="H34" s="43"/>
      <c r="I34" s="43"/>
    </row>
    <row r="35" spans="1:10" s="3" customFormat="1" ht="95.25" thickBot="1" x14ac:dyDescent="0.3">
      <c r="A35" s="36"/>
      <c r="B35" s="74"/>
      <c r="C35" s="71"/>
      <c r="D35" s="29" t="s">
        <v>34</v>
      </c>
      <c r="E35" s="29" t="s">
        <v>35</v>
      </c>
      <c r="F35" s="29" t="s">
        <v>110</v>
      </c>
      <c r="G35" s="77"/>
      <c r="H35" s="43"/>
      <c r="I35" s="43"/>
    </row>
    <row r="36" spans="1:10" s="3" customFormat="1" ht="63.75" thickBot="1" x14ac:dyDescent="0.3">
      <c r="A36" s="36"/>
      <c r="B36" s="46" t="s">
        <v>36</v>
      </c>
      <c r="C36" s="52" t="s">
        <v>75</v>
      </c>
      <c r="D36" s="5" t="s">
        <v>37</v>
      </c>
      <c r="E36" s="5" t="s">
        <v>65</v>
      </c>
      <c r="F36" s="5" t="s">
        <v>67</v>
      </c>
      <c r="G36" s="49">
        <v>6</v>
      </c>
      <c r="H36" s="43">
        <v>7</v>
      </c>
      <c r="I36" s="43">
        <f>(G36*H36)</f>
        <v>42</v>
      </c>
    </row>
    <row r="37" spans="1:10" s="3" customFormat="1" ht="32.25" thickBot="1" x14ac:dyDescent="0.3">
      <c r="A37" s="36"/>
      <c r="B37" s="47"/>
      <c r="C37" s="53"/>
      <c r="D37" s="5" t="s">
        <v>38</v>
      </c>
      <c r="E37" s="5" t="s">
        <v>66</v>
      </c>
      <c r="F37" s="5" t="s">
        <v>67</v>
      </c>
      <c r="G37" s="50"/>
      <c r="H37" s="43"/>
      <c r="I37" s="43"/>
    </row>
    <row r="38" spans="1:10" s="3" customFormat="1" ht="79.5" thickBot="1" x14ac:dyDescent="0.3">
      <c r="A38" s="36"/>
      <c r="B38" s="47"/>
      <c r="C38" s="53"/>
      <c r="D38" s="5" t="s">
        <v>39</v>
      </c>
      <c r="E38" s="5" t="s">
        <v>129</v>
      </c>
      <c r="F38" s="5" t="s">
        <v>85</v>
      </c>
      <c r="G38" s="50"/>
      <c r="H38" s="43"/>
      <c r="I38" s="43"/>
    </row>
    <row r="39" spans="1:10" s="3" customFormat="1" ht="48" thickBot="1" x14ac:dyDescent="0.3">
      <c r="A39" s="36"/>
      <c r="B39" s="47"/>
      <c r="C39" s="53"/>
      <c r="D39" s="5" t="s">
        <v>40</v>
      </c>
      <c r="E39" s="5" t="s">
        <v>68</v>
      </c>
      <c r="F39" s="5" t="s">
        <v>69</v>
      </c>
      <c r="G39" s="50"/>
      <c r="H39" s="43"/>
      <c r="I39" s="43"/>
    </row>
    <row r="40" spans="1:10" s="3" customFormat="1" ht="32.25" thickBot="1" x14ac:dyDescent="0.3">
      <c r="A40" s="36"/>
      <c r="B40" s="48"/>
      <c r="C40" s="54"/>
      <c r="D40" s="5" t="s">
        <v>107</v>
      </c>
      <c r="E40" s="5" t="s">
        <v>70</v>
      </c>
      <c r="F40" s="5" t="s">
        <v>86</v>
      </c>
      <c r="G40" s="51"/>
      <c r="H40" s="43"/>
      <c r="I40" s="43"/>
    </row>
    <row r="41" spans="1:10" s="3" customFormat="1" ht="48" thickBot="1" x14ac:dyDescent="0.3">
      <c r="A41" s="36"/>
      <c r="B41" s="72" t="s">
        <v>41</v>
      </c>
      <c r="C41" s="69" t="s">
        <v>48</v>
      </c>
      <c r="D41" s="29" t="s">
        <v>42</v>
      </c>
      <c r="E41" s="29" t="s">
        <v>131</v>
      </c>
      <c r="F41" s="29" t="s">
        <v>71</v>
      </c>
      <c r="G41" s="75">
        <v>6</v>
      </c>
      <c r="H41" s="43">
        <v>15</v>
      </c>
      <c r="I41" s="43">
        <f>(G41*H41)</f>
        <v>90</v>
      </c>
      <c r="J41" s="33"/>
    </row>
    <row r="42" spans="1:10" s="3" customFormat="1" ht="62.65" customHeight="1" thickBot="1" x14ac:dyDescent="0.3">
      <c r="A42" s="36"/>
      <c r="B42" s="73"/>
      <c r="C42" s="70"/>
      <c r="D42" s="78" t="s">
        <v>43</v>
      </c>
      <c r="E42" s="78" t="s">
        <v>72</v>
      </c>
      <c r="F42" s="78" t="s">
        <v>71</v>
      </c>
      <c r="G42" s="76"/>
      <c r="H42" s="43"/>
      <c r="I42" s="43"/>
    </row>
    <row r="43" spans="1:10" s="3" customFormat="1" ht="16.5" thickBot="1" x14ac:dyDescent="0.3">
      <c r="A43" s="36"/>
      <c r="B43" s="73"/>
      <c r="C43" s="70"/>
      <c r="D43" s="79"/>
      <c r="E43" s="79"/>
      <c r="F43" s="79"/>
      <c r="G43" s="76"/>
      <c r="H43" s="43"/>
      <c r="I43" s="43"/>
    </row>
    <row r="44" spans="1:10" s="3" customFormat="1" ht="31.9" customHeight="1" thickBot="1" x14ac:dyDescent="0.3">
      <c r="A44" s="36"/>
      <c r="B44" s="74"/>
      <c r="C44" s="71"/>
      <c r="D44" s="80"/>
      <c r="E44" s="80"/>
      <c r="F44" s="80"/>
      <c r="G44" s="77"/>
      <c r="H44" s="43"/>
      <c r="I44" s="43"/>
    </row>
    <row r="45" spans="1:10" s="3" customFormat="1" ht="79.5" thickBot="1" x14ac:dyDescent="0.3">
      <c r="A45" s="36"/>
      <c r="B45" s="46" t="s">
        <v>44</v>
      </c>
      <c r="C45" s="52" t="s">
        <v>47</v>
      </c>
      <c r="D45" s="5" t="s">
        <v>112</v>
      </c>
      <c r="E45" s="5" t="s">
        <v>108</v>
      </c>
      <c r="F45" s="5" t="s">
        <v>67</v>
      </c>
      <c r="G45" s="49">
        <v>6</v>
      </c>
      <c r="H45" s="43">
        <v>15</v>
      </c>
      <c r="I45" s="43">
        <f>(G45*H45)</f>
        <v>90</v>
      </c>
      <c r="J45" s="33"/>
    </row>
    <row r="46" spans="1:10" s="3" customFormat="1" ht="32.25" thickBot="1" x14ac:dyDescent="0.3">
      <c r="A46" s="36"/>
      <c r="B46" s="47"/>
      <c r="C46" s="53"/>
      <c r="D46" s="5" t="s">
        <v>45</v>
      </c>
      <c r="E46" s="5" t="s">
        <v>74</v>
      </c>
      <c r="F46" s="5" t="s">
        <v>67</v>
      </c>
      <c r="G46" s="50"/>
      <c r="H46" s="43"/>
      <c r="I46" s="43"/>
      <c r="J46" s="33"/>
    </row>
    <row r="47" spans="1:10" s="3" customFormat="1" ht="55.9" customHeight="1" thickBot="1" x14ac:dyDescent="0.3">
      <c r="A47" s="37"/>
      <c r="B47" s="48"/>
      <c r="C47" s="54"/>
      <c r="D47" s="5" t="s">
        <v>46</v>
      </c>
      <c r="E47" s="5" t="s">
        <v>73</v>
      </c>
      <c r="F47" s="5" t="s">
        <v>67</v>
      </c>
      <c r="G47" s="51"/>
      <c r="H47" s="43"/>
      <c r="I47" s="43"/>
    </row>
    <row r="48" spans="1:10" s="42" customFormat="1" ht="27" customHeight="1" thickBot="1" x14ac:dyDescent="0.3">
      <c r="A48" s="44" t="s">
        <v>138</v>
      </c>
      <c r="B48" s="44"/>
      <c r="C48" s="44"/>
      <c r="D48" s="44"/>
      <c r="E48" s="44"/>
      <c r="F48" s="44"/>
      <c r="G48" s="40">
        <f>SUM(G3:G47)</f>
        <v>60</v>
      </c>
      <c r="H48" s="40">
        <f>SUM(H3:H47)</f>
        <v>100</v>
      </c>
      <c r="I48" s="40">
        <f>SUM(I3:I47)</f>
        <v>600</v>
      </c>
    </row>
  </sheetData>
  <mergeCells count="75">
    <mergeCell ref="G3:G9"/>
    <mergeCell ref="D7:E9"/>
    <mergeCell ref="F20:F21"/>
    <mergeCell ref="F22:F23"/>
    <mergeCell ref="F24:F25"/>
    <mergeCell ref="D18:D19"/>
    <mergeCell ref="E18:E19"/>
    <mergeCell ref="F18:F19"/>
    <mergeCell ref="G10:G12"/>
    <mergeCell ref="A2:B2"/>
    <mergeCell ref="A3:A9"/>
    <mergeCell ref="B3:B9"/>
    <mergeCell ref="C3:C9"/>
    <mergeCell ref="F3:F9"/>
    <mergeCell ref="A13:A14"/>
    <mergeCell ref="B13:B14"/>
    <mergeCell ref="C13:C14"/>
    <mergeCell ref="F13:F14"/>
    <mergeCell ref="G13:G14"/>
    <mergeCell ref="B18:B25"/>
    <mergeCell ref="C18:C25"/>
    <mergeCell ref="G18:G25"/>
    <mergeCell ref="D20:D21"/>
    <mergeCell ref="E20:E21"/>
    <mergeCell ref="D22:D23"/>
    <mergeCell ref="E22:E23"/>
    <mergeCell ref="D24:D25"/>
    <mergeCell ref="E24:E25"/>
    <mergeCell ref="G26:G30"/>
    <mergeCell ref="B31:B35"/>
    <mergeCell ref="C31:C35"/>
    <mergeCell ref="G31:G35"/>
    <mergeCell ref="B26:B30"/>
    <mergeCell ref="C26:C30"/>
    <mergeCell ref="C41:C44"/>
    <mergeCell ref="C36:C40"/>
    <mergeCell ref="B36:B40"/>
    <mergeCell ref="G36:G40"/>
    <mergeCell ref="B41:B44"/>
    <mergeCell ref="G41:G44"/>
    <mergeCell ref="D42:D44"/>
    <mergeCell ref="F42:F44"/>
    <mergeCell ref="E42:E44"/>
    <mergeCell ref="A1:I1"/>
    <mergeCell ref="I3:I9"/>
    <mergeCell ref="I10:I12"/>
    <mergeCell ref="I13:I14"/>
    <mergeCell ref="I15:I17"/>
    <mergeCell ref="H3:H9"/>
    <mergeCell ref="H10:H12"/>
    <mergeCell ref="H13:H14"/>
    <mergeCell ref="H15:H17"/>
    <mergeCell ref="B15:B17"/>
    <mergeCell ref="C15:C17"/>
    <mergeCell ref="G15:G17"/>
    <mergeCell ref="A10:A12"/>
    <mergeCell ref="B10:B12"/>
    <mergeCell ref="C10:C12"/>
    <mergeCell ref="F10:F12"/>
    <mergeCell ref="I45:I47"/>
    <mergeCell ref="A48:F48"/>
    <mergeCell ref="I18:I25"/>
    <mergeCell ref="I26:I30"/>
    <mergeCell ref="I31:I35"/>
    <mergeCell ref="I36:I40"/>
    <mergeCell ref="I41:I44"/>
    <mergeCell ref="H26:H30"/>
    <mergeCell ref="H31:H35"/>
    <mergeCell ref="H36:H40"/>
    <mergeCell ref="H41:H44"/>
    <mergeCell ref="H45:H47"/>
    <mergeCell ref="H18:H25"/>
    <mergeCell ref="B45:B47"/>
    <mergeCell ref="G45:G47"/>
    <mergeCell ref="C45:C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"/>
  <sheetViews>
    <sheetView zoomScale="90" zoomScaleNormal="90" workbookViewId="0">
      <selection activeCell="B4" sqref="B4"/>
    </sheetView>
  </sheetViews>
  <sheetFormatPr defaultRowHeight="15" x14ac:dyDescent="0.25"/>
  <cols>
    <col min="1" max="1" width="51.85546875" customWidth="1"/>
    <col min="2" max="2" width="160.140625" customWidth="1"/>
  </cols>
  <sheetData>
    <row r="1" spans="1:7" s="2" customFormat="1" ht="32.25" thickBot="1" x14ac:dyDescent="0.3">
      <c r="A1" s="1" t="s">
        <v>96</v>
      </c>
      <c r="B1" s="1" t="s">
        <v>1</v>
      </c>
    </row>
    <row r="2" spans="1:7" s="3" customFormat="1" ht="16.149999999999999" customHeight="1" thickBot="1" x14ac:dyDescent="0.3">
      <c r="A2" s="89" t="s">
        <v>6</v>
      </c>
      <c r="B2" s="16" t="s">
        <v>84</v>
      </c>
    </row>
    <row r="3" spans="1:7" s="3" customFormat="1" ht="16.5" thickBot="1" x14ac:dyDescent="0.3">
      <c r="A3" s="98"/>
      <c r="B3" s="16" t="s">
        <v>7</v>
      </c>
    </row>
    <row r="4" spans="1:7" s="3" customFormat="1" ht="16.5" thickBot="1" x14ac:dyDescent="0.3">
      <c r="A4" s="98"/>
      <c r="B4" s="16" t="s">
        <v>8</v>
      </c>
    </row>
    <row r="5" spans="1:7" s="3" customFormat="1" ht="16.5" thickBot="1" x14ac:dyDescent="0.3">
      <c r="A5" s="98"/>
      <c r="B5" s="16" t="s">
        <v>9</v>
      </c>
    </row>
    <row r="6" spans="1:7" s="3" customFormat="1" ht="16.5" thickBot="1" x14ac:dyDescent="0.3">
      <c r="A6" s="66" t="s">
        <v>54</v>
      </c>
      <c r="B6" s="17" t="s">
        <v>119</v>
      </c>
    </row>
    <row r="7" spans="1:7" s="3" customFormat="1" ht="16.5" thickBot="1" x14ac:dyDescent="0.3">
      <c r="A7" s="67"/>
      <c r="B7" s="17" t="s">
        <v>120</v>
      </c>
    </row>
    <row r="8" spans="1:7" s="3" customFormat="1" ht="16.5" thickBot="1" x14ac:dyDescent="0.3">
      <c r="A8" s="68"/>
      <c r="B8" s="17" t="s">
        <v>12</v>
      </c>
    </row>
    <row r="9" spans="1:7" s="3" customFormat="1" ht="16.5" thickBot="1" x14ac:dyDescent="0.3">
      <c r="A9" s="117" t="s">
        <v>16</v>
      </c>
      <c r="B9" s="22" t="s">
        <v>15</v>
      </c>
    </row>
    <row r="10" spans="1:7" s="3" customFormat="1" ht="16.5" thickBot="1" x14ac:dyDescent="0.3">
      <c r="A10" s="118"/>
      <c r="B10" s="22" t="s">
        <v>17</v>
      </c>
    </row>
    <row r="11" spans="1:7" s="3" customFormat="1" ht="16.5" thickBot="1" x14ac:dyDescent="0.3">
      <c r="A11" s="122" t="s">
        <v>55</v>
      </c>
      <c r="B11" s="18" t="s">
        <v>53</v>
      </c>
      <c r="C11" s="6"/>
      <c r="D11" s="7"/>
      <c r="E11" s="7"/>
      <c r="F11" s="7"/>
      <c r="G11" s="7"/>
    </row>
    <row r="12" spans="1:7" s="3" customFormat="1" ht="16.5" thickBot="1" x14ac:dyDescent="0.3">
      <c r="A12" s="123"/>
      <c r="B12" s="18" t="s">
        <v>64</v>
      </c>
    </row>
    <row r="13" spans="1:7" s="15" customFormat="1" ht="16.5" thickBot="1" x14ac:dyDescent="0.3">
      <c r="A13" s="123"/>
      <c r="B13" s="18" t="s">
        <v>34</v>
      </c>
    </row>
    <row r="14" spans="1:7" s="15" customFormat="1" ht="16.5" thickBot="1" x14ac:dyDescent="0.3">
      <c r="A14" s="124"/>
      <c r="B14" s="18" t="s">
        <v>106</v>
      </c>
    </row>
    <row r="15" spans="1:7" s="3" customFormat="1" ht="16.5" thickBot="1" x14ac:dyDescent="0.3">
      <c r="A15" s="122" t="s">
        <v>76</v>
      </c>
      <c r="B15" s="18" t="s">
        <v>53</v>
      </c>
      <c r="C15" s="6"/>
      <c r="D15" s="7"/>
      <c r="E15" s="7"/>
      <c r="F15" s="7"/>
      <c r="G15" s="7"/>
    </row>
    <row r="16" spans="1:7" s="15" customFormat="1" ht="16.5" thickBot="1" x14ac:dyDescent="0.3">
      <c r="A16" s="124"/>
      <c r="B16" s="18" t="s">
        <v>34</v>
      </c>
    </row>
    <row r="17" spans="1:7" s="3" customFormat="1" ht="16.5" thickBot="1" x14ac:dyDescent="0.3">
      <c r="A17" s="122" t="s">
        <v>77</v>
      </c>
      <c r="B17" s="18" t="s">
        <v>53</v>
      </c>
      <c r="C17" s="6"/>
      <c r="D17" s="7"/>
      <c r="E17" s="7"/>
      <c r="F17" s="7"/>
      <c r="G17" s="7"/>
    </row>
    <row r="18" spans="1:7" s="15" customFormat="1" ht="16.5" thickBot="1" x14ac:dyDescent="0.3">
      <c r="A18" s="123"/>
      <c r="B18" s="18" t="s">
        <v>34</v>
      </c>
    </row>
    <row r="19" spans="1:7" s="15" customFormat="1" ht="16.5" thickBot="1" x14ac:dyDescent="0.3">
      <c r="A19" s="124"/>
      <c r="B19" s="18" t="s">
        <v>106</v>
      </c>
    </row>
    <row r="20" spans="1:7" s="3" customFormat="1" ht="16.5" thickBot="1" x14ac:dyDescent="0.3">
      <c r="A20" s="18" t="s">
        <v>81</v>
      </c>
      <c r="B20" s="18" t="s">
        <v>53</v>
      </c>
      <c r="C20" s="6"/>
      <c r="D20" s="7"/>
      <c r="E20" s="7"/>
      <c r="F20" s="7"/>
      <c r="G20" s="7"/>
    </row>
    <row r="21" spans="1:7" s="3" customFormat="1" ht="16.5" thickBot="1" x14ac:dyDescent="0.3">
      <c r="A21" s="31" t="s">
        <v>118</v>
      </c>
      <c r="B21" s="32" t="s">
        <v>117</v>
      </c>
      <c r="C21" s="6"/>
      <c r="D21" s="7"/>
      <c r="E21" s="7"/>
      <c r="F21" s="7"/>
      <c r="G21" s="7"/>
    </row>
    <row r="22" spans="1:7" s="3" customFormat="1" ht="16.5" thickBot="1" x14ac:dyDescent="0.3">
      <c r="A22" s="119" t="s">
        <v>67</v>
      </c>
      <c r="B22" s="21" t="s">
        <v>53</v>
      </c>
      <c r="C22" s="6"/>
      <c r="D22" s="7"/>
      <c r="E22" s="7"/>
      <c r="F22" s="7"/>
      <c r="G22" s="7"/>
    </row>
    <row r="23" spans="1:7" s="3" customFormat="1" ht="16.5" thickBot="1" x14ac:dyDescent="0.3">
      <c r="A23" s="120"/>
      <c r="B23" s="21" t="s">
        <v>83</v>
      </c>
      <c r="C23" s="8"/>
      <c r="D23" s="9"/>
      <c r="E23" s="9"/>
      <c r="F23" s="9"/>
    </row>
    <row r="24" spans="1:7" s="3" customFormat="1" ht="16.5" thickBot="1" x14ac:dyDescent="0.3">
      <c r="A24" s="120"/>
      <c r="B24" s="21" t="s">
        <v>121</v>
      </c>
    </row>
    <row r="25" spans="1:7" s="3" customFormat="1" ht="16.5" thickBot="1" x14ac:dyDescent="0.3">
      <c r="A25" s="120"/>
      <c r="B25" s="21" t="s">
        <v>37</v>
      </c>
    </row>
    <row r="26" spans="1:7" s="3" customFormat="1" ht="16.5" thickBot="1" x14ac:dyDescent="0.3">
      <c r="A26" s="120"/>
      <c r="B26" s="21" t="s">
        <v>38</v>
      </c>
    </row>
    <row r="27" spans="1:7" s="3" customFormat="1" ht="16.5" thickBot="1" x14ac:dyDescent="0.3">
      <c r="A27" s="120"/>
      <c r="B27" s="21" t="s">
        <v>39</v>
      </c>
    </row>
    <row r="28" spans="1:7" s="3" customFormat="1" ht="16.5" thickBot="1" x14ac:dyDescent="0.3">
      <c r="A28" s="120"/>
      <c r="B28" s="21" t="s">
        <v>40</v>
      </c>
    </row>
    <row r="29" spans="1:7" s="15" customFormat="1" ht="16.5" thickBot="1" x14ac:dyDescent="0.3">
      <c r="A29" s="120"/>
      <c r="B29" s="25" t="s">
        <v>42</v>
      </c>
    </row>
    <row r="30" spans="1:7" s="15" customFormat="1" ht="32.25" thickBot="1" x14ac:dyDescent="0.3">
      <c r="A30" s="120"/>
      <c r="B30" s="26" t="s">
        <v>43</v>
      </c>
    </row>
    <row r="31" spans="1:7" s="15" customFormat="1" ht="16.5" thickBot="1" x14ac:dyDescent="0.3">
      <c r="A31" s="120"/>
      <c r="B31" s="21" t="s">
        <v>112</v>
      </c>
    </row>
    <row r="32" spans="1:7" s="15" customFormat="1" ht="16.5" thickBot="1" x14ac:dyDescent="0.3">
      <c r="A32" s="120"/>
      <c r="B32" s="25" t="s">
        <v>45</v>
      </c>
    </row>
    <row r="33" spans="1:7" s="15" customFormat="1" ht="16.5" thickBot="1" x14ac:dyDescent="0.3">
      <c r="A33" s="121"/>
      <c r="B33" s="25" t="s">
        <v>46</v>
      </c>
    </row>
    <row r="34" spans="1:7" s="3" customFormat="1" ht="16.5" thickBot="1" x14ac:dyDescent="0.3">
      <c r="A34" s="21" t="s">
        <v>80</v>
      </c>
      <c r="B34" s="21" t="s">
        <v>83</v>
      </c>
      <c r="C34" s="8"/>
      <c r="D34" s="9"/>
      <c r="E34" s="9"/>
      <c r="F34" s="9"/>
    </row>
    <row r="35" spans="1:7" s="3" customFormat="1" ht="16.5" thickBot="1" x14ac:dyDescent="0.3">
      <c r="A35" s="109" t="s">
        <v>78</v>
      </c>
      <c r="B35" s="12" t="s">
        <v>102</v>
      </c>
      <c r="C35" s="6"/>
      <c r="D35" s="7"/>
      <c r="E35" s="7"/>
      <c r="F35" s="7"/>
      <c r="G35" s="7"/>
    </row>
    <row r="36" spans="1:7" s="3" customFormat="1" ht="16.5" thickBot="1" x14ac:dyDescent="0.3">
      <c r="A36" s="110"/>
      <c r="B36" s="12" t="s">
        <v>101</v>
      </c>
      <c r="C36" s="6"/>
      <c r="D36" s="7"/>
      <c r="E36" s="7"/>
      <c r="F36" s="7"/>
      <c r="G36" s="7"/>
    </row>
    <row r="37" spans="1:7" s="3" customFormat="1" ht="16.5" thickBot="1" x14ac:dyDescent="0.3">
      <c r="A37" s="110"/>
      <c r="B37" s="12" t="s">
        <v>22</v>
      </c>
      <c r="C37" s="10"/>
      <c r="D37" s="11"/>
      <c r="E37" s="11"/>
      <c r="F37" s="11"/>
      <c r="G37" s="11"/>
    </row>
    <row r="38" spans="1:7" s="3" customFormat="1" ht="16.5" thickBot="1" x14ac:dyDescent="0.3">
      <c r="A38" s="110"/>
      <c r="B38" s="19" t="s">
        <v>57</v>
      </c>
    </row>
    <row r="39" spans="1:7" s="3" customFormat="1" ht="16.5" thickBot="1" x14ac:dyDescent="0.3">
      <c r="A39" s="110"/>
      <c r="B39" s="19" t="s">
        <v>122</v>
      </c>
    </row>
    <row r="40" spans="1:7" s="3" customFormat="1" ht="16.5" thickBot="1" x14ac:dyDescent="0.3">
      <c r="A40" s="110"/>
      <c r="B40" s="20" t="s">
        <v>25</v>
      </c>
    </row>
    <row r="41" spans="1:7" s="3" customFormat="1" ht="16.5" thickBot="1" x14ac:dyDescent="0.3">
      <c r="A41" s="110"/>
      <c r="B41" s="12" t="s">
        <v>121</v>
      </c>
    </row>
    <row r="42" spans="1:7" s="3" customFormat="1" ht="16.5" thickBot="1" x14ac:dyDescent="0.3">
      <c r="A42" s="110"/>
      <c r="B42" s="12" t="s">
        <v>28</v>
      </c>
    </row>
    <row r="43" spans="1:7" s="3" customFormat="1" ht="16.5" thickBot="1" x14ac:dyDescent="0.3">
      <c r="A43" s="110"/>
      <c r="B43" s="12" t="s">
        <v>58</v>
      </c>
    </row>
    <row r="44" spans="1:7" s="3" customFormat="1" ht="16.5" thickBot="1" x14ac:dyDescent="0.3">
      <c r="A44" s="110"/>
      <c r="B44" s="12" t="s">
        <v>60</v>
      </c>
    </row>
    <row r="45" spans="1:7" s="15" customFormat="1" ht="16.5" thickBot="1" x14ac:dyDescent="0.3">
      <c r="A45" s="110"/>
      <c r="B45" s="13" t="s">
        <v>42</v>
      </c>
    </row>
    <row r="46" spans="1:7" s="15" customFormat="1" ht="32.25" thickBot="1" x14ac:dyDescent="0.3">
      <c r="A46" s="111"/>
      <c r="B46" s="14" t="s">
        <v>43</v>
      </c>
    </row>
    <row r="47" spans="1:7" s="3" customFormat="1" ht="16.5" thickBot="1" x14ac:dyDescent="0.3">
      <c r="A47" s="109" t="s">
        <v>92</v>
      </c>
      <c r="B47" s="12" t="s">
        <v>102</v>
      </c>
      <c r="C47" s="6"/>
      <c r="D47" s="7"/>
      <c r="E47" s="7"/>
      <c r="F47" s="7"/>
      <c r="G47" s="7"/>
    </row>
    <row r="48" spans="1:7" s="3" customFormat="1" ht="16.5" thickBot="1" x14ac:dyDescent="0.3">
      <c r="A48" s="110"/>
      <c r="B48" s="12" t="s">
        <v>101</v>
      </c>
      <c r="C48" s="6"/>
      <c r="D48" s="7"/>
      <c r="E48" s="7"/>
      <c r="F48" s="7"/>
      <c r="G48" s="7"/>
    </row>
    <row r="49" spans="1:7" s="3" customFormat="1" ht="16.5" thickBot="1" x14ac:dyDescent="0.3">
      <c r="A49" s="110"/>
      <c r="B49" s="12" t="s">
        <v>22</v>
      </c>
      <c r="C49" s="10"/>
      <c r="D49" s="11"/>
      <c r="E49" s="11"/>
      <c r="F49" s="11"/>
      <c r="G49" s="11"/>
    </row>
    <row r="50" spans="1:7" s="3" customFormat="1" ht="16.5" thickBot="1" x14ac:dyDescent="0.3">
      <c r="A50" s="110"/>
      <c r="B50" s="19" t="s">
        <v>57</v>
      </c>
    </row>
    <row r="51" spans="1:7" s="3" customFormat="1" ht="16.5" thickBot="1" x14ac:dyDescent="0.3">
      <c r="A51" s="110"/>
      <c r="B51" s="19" t="s">
        <v>122</v>
      </c>
    </row>
    <row r="52" spans="1:7" s="3" customFormat="1" ht="16.5" thickBot="1" x14ac:dyDescent="0.3">
      <c r="A52" s="110"/>
      <c r="B52" s="20" t="s">
        <v>25</v>
      </c>
    </row>
    <row r="53" spans="1:7" s="3" customFormat="1" ht="16.5" thickBot="1" x14ac:dyDescent="0.3">
      <c r="A53" s="110"/>
      <c r="B53" s="12" t="s">
        <v>121</v>
      </c>
    </row>
    <row r="54" spans="1:7" s="3" customFormat="1" ht="16.5" thickBot="1" x14ac:dyDescent="0.3">
      <c r="A54" s="110"/>
      <c r="B54" s="12" t="s">
        <v>28</v>
      </c>
    </row>
    <row r="55" spans="1:7" s="3" customFormat="1" ht="16.5" thickBot="1" x14ac:dyDescent="0.3">
      <c r="A55" s="110"/>
      <c r="B55" s="12" t="s">
        <v>58</v>
      </c>
    </row>
    <row r="56" spans="1:7" s="3" customFormat="1" ht="16.5" thickBot="1" x14ac:dyDescent="0.3">
      <c r="A56" s="111"/>
      <c r="B56" s="12" t="s">
        <v>60</v>
      </c>
    </row>
    <row r="57" spans="1:7" s="3" customFormat="1" ht="16.5" thickBot="1" x14ac:dyDescent="0.3">
      <c r="A57" s="109" t="s">
        <v>93</v>
      </c>
      <c r="B57" s="12" t="s">
        <v>102</v>
      </c>
      <c r="C57" s="6"/>
      <c r="D57" s="7"/>
      <c r="E57" s="7"/>
      <c r="F57" s="7"/>
      <c r="G57" s="7"/>
    </row>
    <row r="58" spans="1:7" s="3" customFormat="1" ht="16.5" thickBot="1" x14ac:dyDescent="0.3">
      <c r="A58" s="110"/>
      <c r="B58" s="12" t="s">
        <v>101</v>
      </c>
      <c r="C58" s="6"/>
      <c r="D58" s="7"/>
      <c r="E58" s="7"/>
      <c r="F58" s="7"/>
      <c r="G58" s="7"/>
    </row>
    <row r="59" spans="1:7" s="3" customFormat="1" ht="16.5" thickBot="1" x14ac:dyDescent="0.3">
      <c r="A59" s="110"/>
      <c r="B59" s="12" t="s">
        <v>22</v>
      </c>
      <c r="C59" s="10"/>
      <c r="D59" s="11"/>
      <c r="E59" s="11"/>
      <c r="F59" s="11"/>
      <c r="G59" s="11"/>
    </row>
    <row r="60" spans="1:7" s="3" customFormat="1" ht="16.5" thickBot="1" x14ac:dyDescent="0.3">
      <c r="A60" s="110"/>
      <c r="B60" s="19" t="s">
        <v>57</v>
      </c>
    </row>
    <row r="61" spans="1:7" s="3" customFormat="1" ht="16.5" thickBot="1" x14ac:dyDescent="0.3">
      <c r="A61" s="110"/>
      <c r="B61" s="19" t="s">
        <v>122</v>
      </c>
    </row>
    <row r="62" spans="1:7" s="3" customFormat="1" ht="16.5" thickBot="1" x14ac:dyDescent="0.3">
      <c r="A62" s="110"/>
      <c r="B62" s="20" t="s">
        <v>25</v>
      </c>
    </row>
    <row r="63" spans="1:7" s="3" customFormat="1" ht="16.5" thickBot="1" x14ac:dyDescent="0.3">
      <c r="A63" s="110"/>
      <c r="B63" s="12" t="s">
        <v>121</v>
      </c>
    </row>
    <row r="64" spans="1:7" s="3" customFormat="1" ht="16.5" thickBot="1" x14ac:dyDescent="0.3">
      <c r="A64" s="110"/>
      <c r="B64" s="12" t="s">
        <v>28</v>
      </c>
    </row>
    <row r="65" spans="1:7" s="3" customFormat="1" ht="16.5" thickBot="1" x14ac:dyDescent="0.3">
      <c r="A65" s="110"/>
      <c r="B65" s="12" t="s">
        <v>58</v>
      </c>
    </row>
    <row r="66" spans="1:7" s="3" customFormat="1" ht="16.5" thickBot="1" x14ac:dyDescent="0.3">
      <c r="A66" s="110"/>
      <c r="B66" s="12" t="s">
        <v>60</v>
      </c>
    </row>
    <row r="67" spans="1:7" s="15" customFormat="1" ht="16.5" thickBot="1" x14ac:dyDescent="0.3">
      <c r="A67" s="110"/>
      <c r="B67" s="12" t="s">
        <v>64</v>
      </c>
    </row>
    <row r="68" spans="1:7" s="15" customFormat="1" ht="16.5" thickBot="1" x14ac:dyDescent="0.3">
      <c r="A68" s="111"/>
      <c r="B68" s="12" t="s">
        <v>33</v>
      </c>
    </row>
    <row r="69" spans="1:7" s="3" customFormat="1" ht="16.5" thickBot="1" x14ac:dyDescent="0.3">
      <c r="A69" s="109" t="s">
        <v>79</v>
      </c>
      <c r="B69" s="12" t="s">
        <v>102</v>
      </c>
      <c r="C69" s="6"/>
      <c r="D69" s="7"/>
      <c r="E69" s="7"/>
      <c r="F69" s="7"/>
      <c r="G69" s="7"/>
    </row>
    <row r="70" spans="1:7" s="3" customFormat="1" ht="16.5" thickBot="1" x14ac:dyDescent="0.3">
      <c r="A70" s="110"/>
      <c r="B70" s="12" t="s">
        <v>101</v>
      </c>
      <c r="C70" s="6"/>
      <c r="D70" s="7"/>
      <c r="E70" s="7"/>
      <c r="F70" s="7"/>
      <c r="G70" s="7"/>
    </row>
    <row r="71" spans="1:7" s="3" customFormat="1" ht="16.5" thickBot="1" x14ac:dyDescent="0.3">
      <c r="A71" s="110"/>
      <c r="B71" s="12" t="s">
        <v>22</v>
      </c>
      <c r="C71" s="10"/>
      <c r="D71" s="11"/>
      <c r="E71" s="11"/>
      <c r="F71" s="11"/>
      <c r="G71" s="11"/>
    </row>
    <row r="72" spans="1:7" s="3" customFormat="1" ht="16.5" thickBot="1" x14ac:dyDescent="0.3">
      <c r="A72" s="110"/>
      <c r="B72" s="19" t="s">
        <v>57</v>
      </c>
    </row>
    <row r="73" spans="1:7" s="3" customFormat="1" ht="16.5" thickBot="1" x14ac:dyDescent="0.3">
      <c r="A73" s="110"/>
      <c r="B73" s="19" t="s">
        <v>122</v>
      </c>
    </row>
    <row r="74" spans="1:7" s="3" customFormat="1" ht="16.5" thickBot="1" x14ac:dyDescent="0.3">
      <c r="A74" s="110"/>
      <c r="B74" s="20" t="s">
        <v>25</v>
      </c>
    </row>
    <row r="75" spans="1:7" s="3" customFormat="1" ht="16.5" thickBot="1" x14ac:dyDescent="0.3">
      <c r="A75" s="110"/>
      <c r="B75" s="12" t="s">
        <v>83</v>
      </c>
      <c r="C75" s="8"/>
      <c r="D75" s="9"/>
      <c r="E75" s="9"/>
      <c r="F75" s="9"/>
    </row>
    <row r="76" spans="1:7" s="3" customFormat="1" ht="16.5" thickBot="1" x14ac:dyDescent="0.3">
      <c r="A76" s="110"/>
      <c r="B76" s="12" t="s">
        <v>121</v>
      </c>
    </row>
    <row r="77" spans="1:7" s="3" customFormat="1" ht="16.5" thickBot="1" x14ac:dyDescent="0.3">
      <c r="A77" s="110"/>
      <c r="B77" s="12" t="s">
        <v>28</v>
      </c>
    </row>
    <row r="78" spans="1:7" s="3" customFormat="1" ht="16.5" thickBot="1" x14ac:dyDescent="0.3">
      <c r="A78" s="110"/>
      <c r="B78" s="12" t="s">
        <v>58</v>
      </c>
    </row>
    <row r="79" spans="1:7" s="3" customFormat="1" ht="16.5" thickBot="1" x14ac:dyDescent="0.3">
      <c r="A79" s="110"/>
      <c r="B79" s="12" t="s">
        <v>60</v>
      </c>
    </row>
    <row r="80" spans="1:7" s="3" customFormat="1" ht="16.5" thickBot="1" x14ac:dyDescent="0.3">
      <c r="A80" s="110"/>
      <c r="B80" s="12" t="s">
        <v>64</v>
      </c>
    </row>
    <row r="81" spans="1:7" s="3" customFormat="1" ht="16.5" thickBot="1" x14ac:dyDescent="0.3">
      <c r="A81" s="110"/>
      <c r="B81" s="12" t="s">
        <v>105</v>
      </c>
    </row>
    <row r="82" spans="1:7" s="3" customFormat="1" ht="16.5" thickBot="1" x14ac:dyDescent="0.3">
      <c r="A82" s="110"/>
      <c r="B82" s="12" t="s">
        <v>33</v>
      </c>
    </row>
    <row r="83" spans="1:7" s="15" customFormat="1" ht="16.5" thickBot="1" x14ac:dyDescent="0.3">
      <c r="A83" s="110"/>
      <c r="B83" s="12" t="s">
        <v>34</v>
      </c>
    </row>
    <row r="84" spans="1:7" s="15" customFormat="1" ht="16.5" thickBot="1" x14ac:dyDescent="0.3">
      <c r="A84" s="110"/>
      <c r="B84" s="13" t="s">
        <v>42</v>
      </c>
    </row>
    <row r="85" spans="1:7" s="15" customFormat="1" ht="32.25" thickBot="1" x14ac:dyDescent="0.3">
      <c r="A85" s="111"/>
      <c r="B85" s="14" t="s">
        <v>43</v>
      </c>
    </row>
    <row r="86" spans="1:7" s="3" customFormat="1" ht="16.5" thickBot="1" x14ac:dyDescent="0.3">
      <c r="A86" s="112" t="s">
        <v>82</v>
      </c>
      <c r="B86" s="23" t="s">
        <v>28</v>
      </c>
    </row>
    <row r="87" spans="1:7" s="3" customFormat="1" ht="16.5" thickBot="1" x14ac:dyDescent="0.3">
      <c r="A87" s="113"/>
      <c r="B87" s="23" t="s">
        <v>58</v>
      </c>
    </row>
    <row r="88" spans="1:7" s="3" customFormat="1" ht="16.5" thickBot="1" x14ac:dyDescent="0.3">
      <c r="A88" s="113"/>
      <c r="B88" s="23" t="s">
        <v>60</v>
      </c>
    </row>
    <row r="89" spans="1:7" s="15" customFormat="1" ht="16.5" thickBot="1" x14ac:dyDescent="0.3">
      <c r="A89" s="113"/>
      <c r="B89" s="23" t="s">
        <v>64</v>
      </c>
    </row>
    <row r="90" spans="1:7" s="15" customFormat="1" ht="16.5" thickBot="1" x14ac:dyDescent="0.3">
      <c r="A90" s="113"/>
      <c r="B90" s="23" t="s">
        <v>105</v>
      </c>
    </row>
    <row r="91" spans="1:7" s="15" customFormat="1" ht="16.5" thickBot="1" x14ac:dyDescent="0.3">
      <c r="A91" s="113"/>
      <c r="B91" s="23" t="s">
        <v>33</v>
      </c>
    </row>
    <row r="92" spans="1:7" s="15" customFormat="1" ht="16.5" thickBot="1" x14ac:dyDescent="0.3">
      <c r="A92" s="114"/>
      <c r="B92" s="23" t="s">
        <v>106</v>
      </c>
    </row>
    <row r="93" spans="1:7" s="3" customFormat="1" ht="16.5" thickBot="1" x14ac:dyDescent="0.3">
      <c r="A93" s="112" t="s">
        <v>87</v>
      </c>
      <c r="B93" s="23" t="s">
        <v>102</v>
      </c>
      <c r="C93" s="6"/>
      <c r="D93" s="7"/>
      <c r="E93" s="7"/>
      <c r="F93" s="7"/>
      <c r="G93" s="7"/>
    </row>
    <row r="94" spans="1:7" s="3" customFormat="1" ht="16.5" thickBot="1" x14ac:dyDescent="0.3">
      <c r="A94" s="113"/>
      <c r="B94" s="23" t="s">
        <v>101</v>
      </c>
      <c r="C94" s="6"/>
      <c r="D94" s="7"/>
      <c r="E94" s="7"/>
      <c r="F94" s="7"/>
      <c r="G94" s="7"/>
    </row>
    <row r="95" spans="1:7" s="3" customFormat="1" ht="16.5" thickBot="1" x14ac:dyDescent="0.3">
      <c r="A95" s="113"/>
      <c r="B95" s="23" t="s">
        <v>60</v>
      </c>
    </row>
    <row r="96" spans="1:7" s="15" customFormat="1" ht="16.5" thickBot="1" x14ac:dyDescent="0.3">
      <c r="A96" s="113"/>
      <c r="B96" s="23" t="s">
        <v>106</v>
      </c>
    </row>
    <row r="97" spans="1:2" s="15" customFormat="1" ht="16.5" thickBot="1" x14ac:dyDescent="0.3">
      <c r="A97" s="114"/>
      <c r="B97" s="24" t="s">
        <v>107</v>
      </c>
    </row>
    <row r="98" spans="1:2" s="3" customFormat="1" ht="16.5" thickBot="1" x14ac:dyDescent="0.3">
      <c r="A98" s="115" t="s">
        <v>94</v>
      </c>
      <c r="B98" s="23" t="s">
        <v>39</v>
      </c>
    </row>
    <row r="99" spans="1:2" s="15" customFormat="1" ht="16.5" thickBot="1" x14ac:dyDescent="0.3">
      <c r="A99" s="116"/>
      <c r="B99" s="23" t="s">
        <v>33</v>
      </c>
    </row>
    <row r="100" spans="1:2" s="4" customFormat="1" x14ac:dyDescent="0.25"/>
  </sheetData>
  <mergeCells count="14">
    <mergeCell ref="A6:A8"/>
    <mergeCell ref="A9:A10"/>
    <mergeCell ref="A2:A5"/>
    <mergeCell ref="A22:A33"/>
    <mergeCell ref="A11:A14"/>
    <mergeCell ref="A17:A19"/>
    <mergeCell ref="A15:A16"/>
    <mergeCell ref="A35:A46"/>
    <mergeCell ref="A47:A56"/>
    <mergeCell ref="A69:A85"/>
    <mergeCell ref="A93:A97"/>
    <mergeCell ref="A98:A99"/>
    <mergeCell ref="A57:A68"/>
    <mergeCell ref="A86:A9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értékelési szempontrendszer</vt:lpstr>
      <vt:lpstr>adatforrások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Králik Tibor</cp:lastModifiedBy>
  <dcterms:created xsi:type="dcterms:W3CDTF">2021-09-17T16:55:39Z</dcterms:created>
  <dcterms:modified xsi:type="dcterms:W3CDTF">2022-05-23T09:30:08Z</dcterms:modified>
</cp:coreProperties>
</file>